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250" activeTab="0"/>
  </bookViews>
  <sheets>
    <sheet name="mg-SIMPLE" sheetId="1" r:id="rId1"/>
  </sheets>
  <definedNames>
    <definedName name="_xlnm.Print_Area" localSheetId="0">'mg-SIMPLE'!$A$2:$I$15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<sst xmlns="http://schemas.openxmlformats.org/spreadsheetml/2006/main" count="25" uniqueCount="25">
  <si>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ESTIMATING THE LIKELY IMPACT OF </t>
  </si>
  <si>
    <t xml:space="preserve">  ESSENTIAL FATTY ACID INTAKES (mg/day)</t>
  </si>
  <si>
    <t>milligrams</t>
  </si>
  <si>
    <t>per  day</t>
  </si>
  <si>
    <t>en%</t>
  </si>
  <si>
    <t xml:space="preserve">AVERAGE DAILY DIETARY INTAKES </t>
  </si>
  <si>
    <t>Japan</t>
  </si>
  <si>
    <t>Medit</t>
  </si>
  <si>
    <t xml:space="preserve">  USA</t>
  </si>
  <si>
    <t>mg/d 18:3n-3  &gt;&gt;&gt;</t>
  </si>
  <si>
    <t>(short 3)</t>
  </si>
  <si>
    <t>mg/d 18:2n-6 &gt;&gt;</t>
  </si>
  <si>
    <t>(short 6)</t>
  </si>
  <si>
    <t>mg/d n-3 HUFA &gt;&gt;&gt;</t>
  </si>
  <si>
    <t>(long 3)</t>
  </si>
  <si>
    <t>mg/d n-6 HUFA &gt;&gt;&gt;</t>
  </si>
  <si>
    <t>(long 6)</t>
  </si>
  <si>
    <t xml:space="preserve">PREDICTED %n-6 in HUFA </t>
  </si>
  <si>
    <t>% n-6inHUFA</t>
  </si>
  <si>
    <t>* Typical 1gram fish oil capsule likely has</t>
  </si>
  <si>
    <t>Graph: http://efaeducation.nih.gov/sig/personal.html</t>
  </si>
  <si>
    <t>Estimate: http://efaeducation.nih.gov/sig/dietbalance.html</t>
  </si>
  <si>
    <t>180mg 22:6+120mg 20:5 in n-3HUFA (300mg=0.11 en%)</t>
  </si>
  <si>
    <t xml:space="preserve">   Predicting diets to prevent n-3 deficit </t>
  </si>
  <si>
    <t xml:space="preserve">   Predicting diets to prevent CHD losses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</si>
</sst>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Geneva"/>
      <family val="0"/>
    </font>
    <font>
      <b/>
      <sz val="14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6" fillId="2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 horizontal="right"/>
    </xf>
    <xf numFmtId="166" fontId="7" fillId="0" borderId="0" xfId="0" applyNumberFormat="1" applyFont="1" applyAlignment="1">
      <alignment horizontal="right"/>
    </xf>
    <xf numFmtId="1" fontId="6" fillId="3" borderId="2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6" fillId="0" borderId="0" xfId="0" applyNumberFormat="1" applyFont="1" applyAlignment="1">
      <alignment horizontal="right"/>
    </xf>
    <xf numFmtId="1" fontId="6" fillId="2" borderId="2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165" fontId="0" fillId="0" borderId="0" xfId="0" applyNumberFormat="1" applyAlignment="1">
      <alignment horizontal="right"/>
    </xf>
    <xf numFmtId="165" fontId="7" fillId="0" borderId="0" xfId="0" applyNumberFormat="1" applyFont="1" applyAlignment="1">
      <alignment horizontal="right"/>
    </xf>
    <xf numFmtId="1" fontId="6" fillId="3" borderId="6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/>
    </xf>
    <xf numFmtId="164" fontId="0" fillId="0" borderId="0" xfId="0" applyNumberFormat="1" applyAlignment="1">
      <alignment horizontal="left"/>
    </xf>
    <xf numFmtId="0" fontId="7" fillId="0" borderId="8" xfId="0" applyFont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11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164" fontId="0" fillId="3" borderId="0" xfId="0" applyNumberFormat="1" applyFill="1" applyAlignment="1">
      <alignment horizontal="left"/>
    </xf>
    <xf numFmtId="0" fontId="7" fillId="3" borderId="9" xfId="0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7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2" fontId="6" fillId="3" borderId="2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2" fontId="6" fillId="3" borderId="6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9</xdr:row>
      <xdr:rowOff>228600</xdr:rowOff>
    </xdr:from>
    <xdr:to>
      <xdr:col>15</xdr:col>
      <xdr:colOff>266700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238375"/>
          <a:ext cx="27527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"/>
  <sheetViews>
    <sheetView tabSelected="1" zoomScale="75" zoomScaleNormal="75" workbookViewId="0" topLeftCell="A1">
      <selection activeCell="W14" sqref="W14"/>
    </sheetView>
  </sheetViews>
  <sheetFormatPr defaultColWidth="9.00390625" defaultRowHeight="12.75"/>
  <cols>
    <col min="1" max="2" width="3.75390625" style="1" customWidth="1"/>
    <col min="3" max="3" width="4.75390625" style="1" customWidth="1"/>
    <col min="4" max="4" width="22.75390625" style="33" customWidth="1"/>
    <col min="5" max="5" width="14.75390625" style="38" customWidth="1"/>
    <col min="6" max="8" width="7.75390625" style="38" customWidth="1"/>
    <col min="9" max="9" width="7.75390625" style="15" customWidth="1"/>
    <col min="10" max="10" width="3.75390625" style="0" customWidth="1"/>
    <col min="11" max="21" width="5.75390625" style="0" customWidth="1"/>
    <col min="22" max="16384" width="11.625" style="0" customWidth="1"/>
  </cols>
  <sheetData>
    <row r="2" spans="3:12" ht="18">
      <c r="C2" s="2" t="s">
        <v>0</v>
      </c>
      <c r="D2" s="3"/>
      <c r="E2" s="4"/>
      <c r="F2" s="4"/>
      <c r="G2" s="4"/>
      <c r="H2" s="4"/>
      <c r="I2" s="5"/>
      <c r="J2" s="6"/>
      <c r="K2" s="6"/>
      <c r="L2" s="6"/>
    </row>
    <row r="3" spans="4:22" ht="18.75" thickBot="1">
      <c r="D3" s="2" t="s">
        <v>1</v>
      </c>
      <c r="E3" s="4"/>
      <c r="F3" s="4"/>
      <c r="G3" s="4"/>
      <c r="H3" s="4"/>
      <c r="I3" s="3"/>
      <c r="J3" s="6"/>
      <c r="K3" s="6"/>
      <c r="L3" s="6"/>
      <c r="V3" s="7"/>
    </row>
    <row r="4" spans="1:12" ht="18">
      <c r="A4"/>
      <c r="B4"/>
      <c r="C4" s="6"/>
      <c r="D4" s="8"/>
      <c r="E4" s="9" t="s">
        <v>2</v>
      </c>
      <c r="F4" s="9"/>
      <c r="G4" s="10"/>
      <c r="H4" s="10"/>
      <c r="I4" s="11"/>
      <c r="J4" s="6"/>
      <c r="K4" s="6"/>
      <c r="L4" s="6"/>
    </row>
    <row r="5" spans="1:12" ht="18">
      <c r="A5"/>
      <c r="B5"/>
      <c r="C5" s="12"/>
      <c r="D5" s="11"/>
      <c r="E5" s="13" t="s">
        <v>3</v>
      </c>
      <c r="F5" s="13" t="s">
        <v>4</v>
      </c>
      <c r="G5" s="14"/>
      <c r="H5" s="14"/>
      <c r="J5" s="6"/>
      <c r="K5" s="6"/>
      <c r="L5" s="6"/>
    </row>
    <row r="6" spans="3:22" ht="18.75" thickBot="1">
      <c r="C6" s="52" t="s">
        <v>5</v>
      </c>
      <c r="D6" s="53"/>
      <c r="E6" s="54"/>
      <c r="F6" s="55"/>
      <c r="G6" s="56" t="s">
        <v>6</v>
      </c>
      <c r="H6" s="57" t="s">
        <v>7</v>
      </c>
      <c r="I6" s="57" t="s">
        <v>8</v>
      </c>
      <c r="J6" s="2"/>
      <c r="K6" s="2"/>
      <c r="L6" s="6"/>
      <c r="R6" s="16"/>
      <c r="S6" s="16"/>
      <c r="T6" s="16"/>
      <c r="U6" s="16"/>
      <c r="V6" s="16"/>
    </row>
    <row r="7" spans="3:22" ht="18">
      <c r="C7" s="12"/>
      <c r="D7" s="46" t="s">
        <v>9</v>
      </c>
      <c r="E7" s="17">
        <v>1700</v>
      </c>
      <c r="F7" s="60">
        <f>E7*L$12</f>
        <v>0.6953</v>
      </c>
      <c r="G7" s="58">
        <v>0.76</v>
      </c>
      <c r="H7" s="58">
        <v>0.5</v>
      </c>
      <c r="I7" s="58">
        <v>0.85</v>
      </c>
      <c r="J7" s="59" t="s">
        <v>10</v>
      </c>
      <c r="K7" s="59"/>
      <c r="L7" s="19"/>
      <c r="R7" s="20"/>
      <c r="S7" s="20"/>
      <c r="T7" s="20"/>
      <c r="U7" s="16"/>
      <c r="V7" s="16"/>
    </row>
    <row r="8" spans="1:22" ht="18">
      <c r="A8" s="21"/>
      <c r="B8" s="21"/>
      <c r="C8" s="22"/>
      <c r="D8" s="47" t="s">
        <v>11</v>
      </c>
      <c r="E8" s="23">
        <v>17000</v>
      </c>
      <c r="F8" s="60">
        <f>E8*L$12</f>
        <v>6.953</v>
      </c>
      <c r="G8" s="61">
        <v>5.04</v>
      </c>
      <c r="H8" s="61">
        <v>2.3</v>
      </c>
      <c r="I8" s="61">
        <v>6.82</v>
      </c>
      <c r="J8" s="62" t="s">
        <v>12</v>
      </c>
      <c r="K8" s="62"/>
      <c r="L8" s="24"/>
      <c r="R8" s="25"/>
      <c r="S8" s="25"/>
      <c r="T8" s="25"/>
      <c r="U8" s="25"/>
      <c r="V8" s="16"/>
    </row>
    <row r="9" spans="1:12" ht="18">
      <c r="A9" s="21"/>
      <c r="B9" s="21"/>
      <c r="C9" s="26"/>
      <c r="D9" s="47" t="s">
        <v>13</v>
      </c>
      <c r="E9" s="27">
        <v>100</v>
      </c>
      <c r="F9" s="63">
        <f>E9*L$12</f>
        <v>0.0409</v>
      </c>
      <c r="G9" s="64">
        <v>0.537</v>
      </c>
      <c r="H9" s="64">
        <v>0.09</v>
      </c>
      <c r="I9" s="64">
        <v>0.03</v>
      </c>
      <c r="J9" s="65" t="s">
        <v>14</v>
      </c>
      <c r="K9" s="65"/>
      <c r="L9" s="28"/>
    </row>
    <row r="10" spans="1:12" ht="18.75" thickBot="1">
      <c r="A10" s="29"/>
      <c r="B10" s="29"/>
      <c r="C10" s="30"/>
      <c r="D10" s="48" t="s">
        <v>15</v>
      </c>
      <c r="E10" s="31">
        <v>200</v>
      </c>
      <c r="F10" s="66">
        <f>E10*L$12</f>
        <v>0.0818</v>
      </c>
      <c r="G10" s="67">
        <v>0.084</v>
      </c>
      <c r="H10" s="67">
        <v>0.08</v>
      </c>
      <c r="I10" s="67">
        <v>0.08</v>
      </c>
      <c r="J10" s="68" t="s">
        <v>16</v>
      </c>
      <c r="K10" s="68"/>
      <c r="L10" s="32"/>
    </row>
    <row r="11" spans="1:12" ht="18.75" thickBot="1">
      <c r="A11" s="29"/>
      <c r="B11" s="29"/>
      <c r="C11" s="49" t="s">
        <v>17</v>
      </c>
      <c r="D11" s="50"/>
      <c r="E11" s="51"/>
      <c r="F11" s="34"/>
      <c r="G11" s="12"/>
      <c r="H11" s="12"/>
      <c r="I11" s="12"/>
      <c r="J11" s="6"/>
      <c r="K11" s="6"/>
      <c r="L11" s="6"/>
    </row>
    <row r="12" spans="1:12" ht="18.75" thickBot="1">
      <c r="A12" s="29"/>
      <c r="B12" s="29"/>
      <c r="C12" s="30"/>
      <c r="D12" s="35" t="s">
        <v>18</v>
      </c>
      <c r="E12" s="36">
        <f>100/(1+0.7*(1+(E$9*L$12)/3)/(E$10*L$12))+100/(1+0.0441*(1+(E$7*L$12)/0.0555+(E$9*L$12)/0.005+30/5+(E$8*L$12)/0.175)/(E$8*L$12))</f>
        <v>80.3776213138439</v>
      </c>
      <c r="F12" s="36">
        <f>100/(1+0.7*(1+F$9/3)/F$10)+100/(1+0.0441*(1+F$7/0.0555+F$9/0.005+30/5+F$8/0.175)/F$8)</f>
        <v>80.3776213138439</v>
      </c>
      <c r="G12" s="36">
        <f>100/(1+0.7*(1+G$9/3)/G$10)+100/(1+0.0441*(1+G$7/0.0555+G$9/0.005+30/5+G$8/0.175)/G$8)</f>
        <v>51.38182535379791</v>
      </c>
      <c r="H12" s="36">
        <f>100/(1+0.7*(1+H$9/3)/H$10)+100/(1+0.0441*(1+H$7/0.0555+H$9/0.005+30/5+H$8/0.175)/H$8)</f>
        <v>62.506157872076784</v>
      </c>
      <c r="I12" s="36">
        <f>100/(1+0.7*(1+I$9/3)/I$10)+100/(1+0.0441*(1+I$7/0.0555+I$9/0.005+30/5+I$8/0.175)/I$8)</f>
        <v>79.84700007354999</v>
      </c>
      <c r="J12" s="6"/>
      <c r="K12" s="6"/>
      <c r="L12" s="37">
        <v>0.000409</v>
      </c>
    </row>
    <row r="13" spans="1:9" ht="18">
      <c r="A13" s="29"/>
      <c r="B13" s="29"/>
      <c r="D13" s="39" t="s">
        <v>19</v>
      </c>
      <c r="E13" s="40"/>
      <c r="F13" s="40"/>
      <c r="G13" s="40"/>
      <c r="H13" s="40"/>
      <c r="I13" s="18"/>
    </row>
    <row r="14" spans="4:9" ht="18.75" thickBot="1">
      <c r="D14" s="41" t="s">
        <v>22</v>
      </c>
      <c r="E14" s="42"/>
      <c r="F14" s="42"/>
      <c r="G14" s="42"/>
      <c r="H14" s="42"/>
      <c r="I14" s="43"/>
    </row>
    <row r="15" spans="1:9" s="44" customFormat="1" ht="18">
      <c r="A15" s="1"/>
      <c r="B15" s="1"/>
      <c r="C15" s="70" t="s">
        <v>21</v>
      </c>
      <c r="D15" s="50"/>
      <c r="E15" s="69"/>
      <c r="F15" s="69"/>
      <c r="G15" s="69"/>
      <c r="H15" s="69"/>
      <c r="I15" s="71"/>
    </row>
    <row r="16" spans="1:9" ht="18">
      <c r="A16"/>
      <c r="B16"/>
      <c r="C16" s="70" t="s">
        <v>20</v>
      </c>
      <c r="D16" s="50"/>
      <c r="E16" s="69"/>
      <c r="F16" s="69"/>
      <c r="G16" s="69"/>
      <c r="H16" s="69"/>
      <c r="I16" s="50"/>
    </row>
    <row r="17" spans="1:9" ht="12.75">
      <c r="A17"/>
      <c r="B17"/>
      <c r="C17" s="73"/>
      <c r="E17" s="45"/>
      <c r="F17" s="45"/>
      <c r="G17" s="45"/>
      <c r="H17" s="45"/>
      <c r="I17" s="33"/>
    </row>
    <row r="18" spans="3:7" ht="18">
      <c r="C18" s="72" t="s">
        <v>23</v>
      </c>
      <c r="D18" s="50"/>
      <c r="E18" s="69"/>
      <c r="F18" s="69"/>
      <c r="G18" s="69"/>
    </row>
    <row r="19" spans="3:7" ht="18">
      <c r="C19" s="72" t="s">
        <v>24</v>
      </c>
      <c r="D19" s="50"/>
      <c r="E19" s="69"/>
      <c r="F19" s="69"/>
      <c r="G19" s="69"/>
    </row>
  </sheetData>
  <printOptions gridLines="1"/>
  <pageMargins left="0.2" right="0.2" top="0.2" bottom="0.2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Lands</dc:creator>
  <cp:keywords/>
  <dc:description/>
  <cp:lastModifiedBy>Bill Lands</cp:lastModifiedBy>
  <dcterms:created xsi:type="dcterms:W3CDTF">2009-01-22T22:33:40Z</dcterms:created>
  <dcterms:modified xsi:type="dcterms:W3CDTF">2009-09-02T17:04:40Z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